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<sst xmlns="http://schemas.openxmlformats.org/spreadsheetml/2006/main" count="431" uniqueCount="331">
  <si>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</si>
  <si>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</si>
  <si>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</si>
  <si>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</si>
  <si>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</si>
  <si>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</si>
  <si>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</si>
  <si>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</si>
  <si>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</si>
  <si>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</si>
  <si>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</si>
  <si>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</si>
  <si>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</si>
  <si>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</si>
  <si>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</si>
  <si>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</si>
  <si>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</si>
  <si>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</si>
  <si>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</si>
  <si>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</si>
  <si>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</si>
  <si>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</si>
  <si>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</si>
  <si>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</si>
  <si>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</si>
  <si>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</si>
  <si>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</si>
  <si>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</si>
  <si>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</si>
  <si>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</si>
  <si>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</si>
  <si>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</si>
  <si>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</si>
  <si>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</si>
  <si>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</si>
  <si>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</si>
  <si>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</si>
  <si>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</si>
  <si>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</si>
  <si>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</si>
  <si>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</si>
  <si>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</si>
  <si>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</si>
  <si>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</si>
  <si>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</si>
  <si>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</si>
  <si>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</si>
  <si>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</si>
  <si>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</si>
  <si>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</si>
  <si>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</si>
  <si>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</si>
  <si>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</si>
  <si>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</si>
  <si>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</si>
  <si>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</si>
  <si>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</si>
  <si>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</si>
  <si>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</si>
  <si>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</si>
  <si>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</si>
  <si>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</si>
  <si>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</si>
  <si>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</si>
  <si>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</si>
  <si>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</si>
  <si>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</si>
  <si>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</si>
  <si>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</si>
  <si>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</si>
  <si>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</si>
  <si>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</si>
  <si>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</si>
  <si>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</si>
  <si>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</si>
  <si>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</si>
  <si>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</si>
  <si>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</si>
  <si>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</si>
  <si>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</si>
  <si>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</si>
  <si>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</si>
  <si>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</si>
  <si>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</si>
  <si>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</si>
  <si>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</si>
  <si>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</si>
  <si>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</si>
  <si>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</si>
  <si>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</si>
  <si>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</si>
  <si>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</si>
  <si>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</si>
  <si>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</si>
  <si>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</si>
  <si>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</si>
  <si>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</si>
  <si>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</si>
  <si>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</si>
  <si>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</si>
  <si>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</si>
  <si>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</si>
  <si>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</si>
  <si>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</si>
  <si>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</si>
  <si>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</si>
  <si>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</si>
  <si>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</si>
  <si>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</si>
  <si>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</si>
  <si>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</si>
  <si>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</si>
  <si>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</si>
  <si>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</si>
  <si>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</si>
  <si>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</si>
  <si>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</si>
  <si>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</si>
  <si>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</si>
  <si>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</si>
  <si>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</si>
  <si>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</si>
  <si>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</si>
  <si>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</si>
  <si>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</si>
  <si>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</si>
  <si>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</si>
  <si>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</si>
  <si>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</si>
  <si>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</si>
  <si>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</si>
  <si>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</si>
  <si>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</si>
  <si>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</si>
  <si>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</si>
  <si>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</si>
  <si>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</si>
  <si>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</si>
  <si>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</si>
  <si>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</si>
  <si>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</si>
  <si>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</si>
  <si>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</si>
  <si>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</si>
  <si>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</si>
  <si>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</si>
  <si>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</si>
  <si>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</si>
  <si>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</si>
  <si>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</si>
  <si>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</si>
  <si>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</si>
  <si>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</si>
  <si>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</si>
  <si>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</si>
  <si>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</si>
  <si>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</si>
  <si>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</si>
  <si>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</si>
  <si>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</si>
  <si>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</si>
  <si>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</si>
  <si>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</si>
  <si>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</si>
  <si>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</si>
  <si>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</si>
  <si>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</si>
  <si>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</si>
  <si>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</si>
  <si>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</si>
  <si>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</si>
  <si>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</si>
  <si>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</si>
  <si>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</si>
  <si>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</si>
  <si>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</si>
  <si>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</si>
  <si>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</si>
  <si>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</si>
  <si>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</si>
  <si>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</si>
  <si>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</si>
  <si>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</si>
  <si>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</si>
  <si>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</si>
  <si>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</si>
  <si>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</si>
  <si>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</si>
  <si>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</si>
  <si>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</si>
  <si>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</si>
  <si>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</si>
  <si>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</si>
  <si>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</si>
  <si>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</si>
  <si>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</si>
  <si>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</si>
  <si>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</si>
  <si>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</si>
  <si>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</si>
  <si>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</si>
  <si>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</si>
  <si>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</si>
  <si>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</si>
  <si>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</si>
  <si>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</si>
  <si>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</si>
  <si>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</si>
  <si>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</si>
  <si>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</si>
  <si>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</si>
  <si>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</si>
  <si>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</si>
  <si>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</si>
  <si>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</si>
  <si>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</si>
  <si>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</si>
  <si>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</si>
  <si>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</si>
  <si>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</si>
  <si>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</si>
  <si>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</si>
  <si>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</si>
  <si>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</si>
  <si>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</si>
  <si>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</si>
  <si>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</si>
  <si>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</si>
  <si>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</si>
  <si>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</si>
  <si>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</si>
  <si>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</si>
  <si>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</si>
  <si>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</si>
  <si>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</si>
  <si>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</si>
  <si>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</si>
  <si>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</si>
  <si>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</si>
  <si>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</si>
  <si>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</si>
  <si>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</si>
  <si>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</si>
  <si>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</si>
  <si>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</si>
  <si>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</si>
  <si>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</si>
  <si>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</si>
  <si>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</si>
  <si>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</si>
  <si>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</si>
  <si>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</si>
  <si>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</si>
  <si>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</si>
  <si>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</si>
  <si>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</si>
  <si>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</si>
  <si>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</si>
  <si>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</si>
  <si>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</si>
  <si>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</si>
  <si>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</si>
  <si>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</si>
  <si>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</si>
  <si>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</si>
  <si>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</si>
  <si>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</si>
  <si>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</si>
  <si>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</si>
  <si>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</si>
  <si>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</si>
  <si>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</si>
  <si>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</si>
  <si>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</si>
  <si>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</si>
  <si>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</si>
  <si>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</si>
  <si>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</si>
  <si>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</si>
  <si>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</si>
  <si>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</si>
  <si>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</si>
  <si>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</si>
  <si>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</si>
  <si>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</si>
  <si>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</si>
  <si>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</si>
  <si>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</si>
  <si>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</si>
  <si>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</si>
  <si>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</si>
  <si>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</si>
  <si>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</si>
  <si>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</si>
  <si>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</si>
  <si>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</si>
  <si>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</si>
  <si>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</si>
  <si>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</si>
  <si>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</si>
  <si>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</si>
  <si>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</si>
  <si>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</si>
  <si>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</si>
  <si>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</si>
  <si>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</si>
  <si>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</si>
  <si>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</si>
  <si>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</si>
  <si>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</si>
  <si>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</si>
  <si>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</si>
  <si>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</si>
  <si>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</si>
  <si>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</si>
  <si>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</si>
  <si>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</si>
  <si>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</si>
  <si>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</si>
  <si>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</si>
  <si>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</si>
  <si>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</si>
  <si>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</si>
  <si>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Городищенский</t>
  </si>
  <si>
    <t>муниципальное бюджетное общеобразовательное учреждение "Карповская средняя школа"</t>
  </si>
  <si>
    <t>Страхова Светлана Васильевна</t>
  </si>
  <si>
    <t>директор</t>
  </si>
  <si>
    <t>89093838110</t>
  </si>
  <si>
    <t>karpovka2007@mail.ru</t>
  </si>
  <si>
    <t>да</t>
  </si>
  <si>
    <t>сельский ФАП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</si>
</sst>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0" zoomScaleNormal="80" zoomScalePageLayoutView="0" workbookViewId="0" topLeftCell="A97">
      <selection activeCell="N106" sqref="N106:Q10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11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228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229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36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36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36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329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2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329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19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1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1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0.33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4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20</v>
      </c>
      <c r="K128" s="36"/>
      <c r="L128" s="36"/>
      <c r="M128" s="37"/>
      <c r="N128" s="110">
        <v>1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0</v>
      </c>
      <c r="K129" s="36"/>
      <c r="L129" s="36"/>
      <c r="M129" s="37"/>
      <c r="N129" s="110">
        <v>0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4</v>
      </c>
      <c r="K131" s="36"/>
      <c r="L131" s="36"/>
      <c r="M131" s="37"/>
      <c r="N131" s="110">
        <v>0.2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10</v>
      </c>
      <c r="K132" s="36"/>
      <c r="L132" s="36"/>
      <c r="M132" s="37"/>
      <c r="N132" s="110">
        <v>0.5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6</v>
      </c>
      <c r="K133" s="36"/>
      <c r="L133" s="36"/>
      <c r="M133" s="37"/>
      <c r="N133" s="110">
        <v>0.3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1</v>
      </c>
      <c r="K138" s="51"/>
      <c r="L138" s="51">
        <v>1</v>
      </c>
      <c r="M138" s="51"/>
      <c r="N138" s="51">
        <v>1</v>
      </c>
      <c r="O138" s="51"/>
      <c r="P138" s="51">
        <v>1</v>
      </c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1</v>
      </c>
      <c r="M139" s="51"/>
      <c r="N139" s="51">
        <v>0</v>
      </c>
      <c r="O139" s="51"/>
      <c r="P139" s="51">
        <v>0</v>
      </c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1</v>
      </c>
      <c r="M142" s="51"/>
      <c r="N142" s="51">
        <v>0</v>
      </c>
      <c r="O142" s="51"/>
      <c r="P142" s="51">
        <v>0</v>
      </c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1</v>
      </c>
      <c r="M143" s="51"/>
      <c r="N143" s="51">
        <v>0</v>
      </c>
      <c r="O143" s="51"/>
      <c r="P143" s="51">
        <v>0</v>
      </c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>
        <v>0</v>
      </c>
      <c r="O145" s="51"/>
      <c r="P145" s="51">
        <v>0</v>
      </c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>
        <v>0</v>
      </c>
      <c r="O146" s="51"/>
      <c r="P146" s="51">
        <v>0</v>
      </c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1</v>
      </c>
      <c r="M147" s="51"/>
      <c r="N147" s="51">
        <v>0</v>
      </c>
      <c r="O147" s="51"/>
      <c r="P147" s="51">
        <v>0</v>
      </c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1</v>
      </c>
      <c r="G154" s="124"/>
      <c r="H154" s="124">
        <v>0</v>
      </c>
      <c r="I154" s="124"/>
      <c r="J154" s="124">
        <v>0</v>
      </c>
      <c r="K154" s="124"/>
      <c r="L154" s="124">
        <v>17</v>
      </c>
      <c r="M154" s="124"/>
      <c r="N154" s="124">
        <v>1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10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12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1</v>
      </c>
      <c r="G157" s="124"/>
      <c r="H157" s="124">
        <v>0</v>
      </c>
      <c r="I157" s="124"/>
      <c r="J157" s="124">
        <v>0</v>
      </c>
      <c r="K157" s="124"/>
      <c r="L157" s="124">
        <v>18</v>
      </c>
      <c r="M157" s="124"/>
      <c r="N157" s="124">
        <v>1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2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57</v>
      </c>
      <c r="M160" s="127"/>
      <c r="N160" s="127">
        <f>SUM(N154:O159)</f>
        <v>2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1</v>
      </c>
      <c r="G161" s="124"/>
      <c r="H161" s="124">
        <v>0</v>
      </c>
      <c r="I161" s="124"/>
      <c r="J161" s="124">
        <v>0</v>
      </c>
      <c r="K161" s="124"/>
      <c r="L161" s="124">
        <v>16</v>
      </c>
      <c r="M161" s="124"/>
      <c r="N161" s="124">
        <v>2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1</v>
      </c>
      <c r="G162" s="124"/>
      <c r="H162" s="124">
        <v>0</v>
      </c>
      <c r="I162" s="124"/>
      <c r="J162" s="124">
        <v>0</v>
      </c>
      <c r="K162" s="124"/>
      <c r="L162" s="124">
        <v>11</v>
      </c>
      <c r="M162" s="124"/>
      <c r="N162" s="124">
        <v>0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1</v>
      </c>
      <c r="G163" s="124"/>
      <c r="H163" s="124">
        <v>0</v>
      </c>
      <c r="I163" s="124"/>
      <c r="J163" s="124">
        <v>0</v>
      </c>
      <c r="K163" s="124"/>
      <c r="L163" s="124">
        <v>12</v>
      </c>
      <c r="M163" s="124"/>
      <c r="N163" s="124">
        <v>2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1</v>
      </c>
      <c r="G164" s="124"/>
      <c r="H164" s="124">
        <v>0</v>
      </c>
      <c r="I164" s="124"/>
      <c r="J164" s="124">
        <v>0</v>
      </c>
      <c r="K164" s="124"/>
      <c r="L164" s="124">
        <v>23</v>
      </c>
      <c r="M164" s="124"/>
      <c r="N164" s="124">
        <v>0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13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6</v>
      </c>
      <c r="E167" s="127"/>
      <c r="F167" s="127">
        <f>SUM(F161:G166)</f>
        <v>4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75</v>
      </c>
      <c r="M167" s="127"/>
      <c r="N167" s="127">
        <f>SUM(N161:O166)</f>
        <v>4</v>
      </c>
      <c r="O167" s="127"/>
      <c r="P167" s="127">
        <f>SUM(P161:Q166)</f>
        <v>2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7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1</v>
      </c>
      <c r="G169" s="124"/>
      <c r="H169" s="124">
        <v>0</v>
      </c>
      <c r="I169" s="124"/>
      <c r="J169" s="124">
        <v>0</v>
      </c>
      <c r="K169" s="124"/>
      <c r="L169" s="124">
        <v>5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1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12</v>
      </c>
      <c r="M170" s="129"/>
      <c r="N170" s="128">
        <f>SUM(N168:O169)</f>
        <v>0</v>
      </c>
      <c r="O170" s="129"/>
      <c r="P170" s="128">
        <f>SUM(P168:Q169)</f>
        <v>1</v>
      </c>
      <c r="Q170" s="129"/>
    </row>
    <row r="171" spans="2:17" ht="15">
      <c r="B171" s="122" t="s">
        <v>158</v>
      </c>
      <c r="C171" s="122"/>
      <c r="D171" s="130">
        <f>SUM(D160,D167,D170)</f>
        <v>12</v>
      </c>
      <c r="E171" s="130"/>
      <c r="F171" s="130">
        <f>SUM(F160,F167,F170)</f>
        <v>7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144</v>
      </c>
      <c r="M171" s="130"/>
      <c r="N171" s="130">
        <f>SUM(N160,N167,N170)</f>
        <v>6</v>
      </c>
      <c r="O171" s="130"/>
      <c r="P171" s="130">
        <f>SUM(P160,P167,P170)</f>
        <v>4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2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2</v>
      </c>
      <c r="K182" s="36"/>
      <c r="L182" s="36"/>
      <c r="M182" s="37"/>
      <c r="N182" s="35">
        <v>1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2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6</v>
      </c>
      <c r="K186" s="48"/>
      <c r="L186" s="48"/>
      <c r="M186" s="49"/>
      <c r="N186" s="47">
        <f>SUM(N176:Q185)</f>
        <v>1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2</v>
      </c>
      <c r="M195" s="25">
        <v>2</v>
      </c>
      <c r="N195" s="25">
        <v>0</v>
      </c>
      <c r="O195" s="24">
        <f>SUM(P195:Q195)</f>
        <v>2</v>
      </c>
      <c r="P195" s="25">
        <v>2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2</v>
      </c>
      <c r="E203" s="25">
        <v>2</v>
      </c>
      <c r="F203" s="25">
        <v>0</v>
      </c>
      <c r="G203" s="24">
        <f>SUM(H203:I203)</f>
        <v>2</v>
      </c>
      <c r="H203" s="25">
        <v>2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1</v>
      </c>
      <c r="K211" s="51"/>
      <c r="L211" s="155">
        <f>SUM(N211:Q211)</f>
        <v>2</v>
      </c>
      <c r="M211" s="155"/>
      <c r="N211" s="51">
        <v>2</v>
      </c>
      <c r="O211" s="51"/>
      <c r="P211" s="51">
        <v>0</v>
      </c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329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Директор</cp:lastModifiedBy>
  <cp:lastPrinted>2016-04-16T16:58:13Z</cp:lastPrinted>
  <dcterms:created xsi:type="dcterms:W3CDTF">2016-04-14T14:10:28Z</dcterms:created>
  <dcterms:modified xsi:type="dcterms:W3CDTF">2016-09-21T12:46:48Z</dcterms:modified>
  <cp:category/>
  <cp:version/>
  <cp:contentType/>
  <cp:contentStatus/>
</cp:coreProperties>
</file>